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818971d3ce8e94/Desktop/shortcut/"/>
    </mc:Choice>
  </mc:AlternateContent>
  <xr:revisionPtr revIDLastSave="63" documentId="13_ncr:1_{951C420C-31D1-4D72-A183-F9875D66648C}" xr6:coauthVersionLast="46" xr6:coauthVersionMax="46" xr10:uidLastSave="{F04516D6-9798-4EF6-A85F-28F70A1C591F}"/>
  <bookViews>
    <workbookView xWindow="20370" yWindow="-120" windowWidth="29040" windowHeight="15840" xr2:uid="{64968142-B2BD-4784-A34C-3690D14E06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4" i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C14" i="1"/>
  <c r="C16" i="1" l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E15" i="1"/>
  <c r="E14" i="1"/>
  <c r="E16" i="1" l="1"/>
  <c r="E17" i="1"/>
  <c r="E18" i="1" l="1"/>
  <c r="E19" i="1" l="1"/>
  <c r="E20" i="1" l="1"/>
  <c r="E21" i="1" l="1"/>
  <c r="E22" i="1" l="1"/>
  <c r="E23" i="1" l="1"/>
  <c r="E24" i="1" l="1"/>
  <c r="E25" i="1" l="1"/>
  <c r="E26" i="1" l="1"/>
  <c r="E27" i="1" l="1"/>
  <c r="E28" i="1" l="1"/>
  <c r="E29" i="1" l="1"/>
  <c r="E30" i="1" l="1"/>
  <c r="E31" i="1" l="1"/>
  <c r="E32" i="1" l="1"/>
  <c r="E33" i="1" l="1"/>
  <c r="E34" i="1" l="1"/>
  <c r="E35" i="1" l="1"/>
  <c r="E36" i="1" l="1"/>
  <c r="E37" i="1" l="1"/>
  <c r="E38" i="1" l="1"/>
  <c r="E39" i="1" l="1"/>
  <c r="E40" i="1" l="1"/>
  <c r="E41" i="1" l="1"/>
  <c r="E42" i="1" l="1"/>
  <c r="E43" i="1" l="1"/>
  <c r="E44" i="1" l="1"/>
  <c r="E45" i="1" l="1"/>
  <c r="E46" i="1" l="1"/>
  <c r="E47" i="1" l="1"/>
  <c r="E48" i="1" l="1"/>
  <c r="E49" i="1" l="1"/>
  <c r="E50" i="1" l="1"/>
  <c r="E51" i="1" l="1"/>
  <c r="E52" i="1" l="1"/>
  <c r="E53" i="1" l="1"/>
</calcChain>
</file>

<file path=xl/sharedStrings.xml><?xml version="1.0" encoding="utf-8"?>
<sst xmlns="http://schemas.openxmlformats.org/spreadsheetml/2006/main" count="16" uniqueCount="14">
  <si>
    <t>年成長率
（％）</t>
    <rPh sb="0" eb="4">
      <t>ネンセイチョウリツ</t>
    </rPh>
    <phoneticPr fontId="2"/>
  </si>
  <si>
    <t>A銘柄</t>
    <rPh sb="1" eb="3">
      <t>メイガラ</t>
    </rPh>
    <phoneticPr fontId="2"/>
  </si>
  <si>
    <t>B銘柄</t>
    <rPh sb="1" eb="3">
      <t>メイガラ</t>
    </rPh>
    <phoneticPr fontId="2"/>
  </si>
  <si>
    <t>運用年数</t>
    <rPh sb="0" eb="2">
      <t>ウンヨウ</t>
    </rPh>
    <rPh sb="2" eb="4">
      <t>ネンスウ</t>
    </rPh>
    <phoneticPr fontId="2"/>
  </si>
  <si>
    <t>万円</t>
    <rPh sb="0" eb="2">
      <t>マンエン</t>
    </rPh>
    <phoneticPr fontId="2"/>
  </si>
  <si>
    <t>初期投資額</t>
    <rPh sb="0" eb="5">
      <t>ショキトウシガク</t>
    </rPh>
    <phoneticPr fontId="2"/>
  </si>
  <si>
    <t>差異</t>
    <rPh sb="0" eb="2">
      <t>サイ</t>
    </rPh>
    <phoneticPr fontId="2"/>
  </si>
  <si>
    <t>信託報酬
(%)</t>
    <rPh sb="0" eb="4">
      <t>シンタクホウシュウ</t>
    </rPh>
    <phoneticPr fontId="2"/>
  </si>
  <si>
    <t>金額</t>
    <rPh sb="0" eb="2">
      <t>キンガク</t>
    </rPh>
    <phoneticPr fontId="2"/>
  </si>
  <si>
    <t>単位</t>
    <rPh sb="0" eb="2">
      <t>タンイ</t>
    </rPh>
    <phoneticPr fontId="2"/>
  </si>
  <si>
    <t>積立額</t>
    <rPh sb="0" eb="3">
      <t>ツミタテガク</t>
    </rPh>
    <phoneticPr fontId="2"/>
  </si>
  <si>
    <t>万円/月</t>
    <rPh sb="0" eb="2">
      <t>マンエン</t>
    </rPh>
    <rPh sb="3" eb="4">
      <t>ツキ</t>
    </rPh>
    <phoneticPr fontId="2"/>
  </si>
  <si>
    <t>①入力</t>
    <phoneticPr fontId="2"/>
  </si>
  <si>
    <t>②計算結果</t>
    <rPh sb="1" eb="3">
      <t>ケイサン</t>
    </rPh>
    <rPh sb="3" eb="5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</si>
</sst>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4" fillId="3" borderId="1" xfId="0" applyFont="1" applyFill="1" applyBorder="1">
      <alignment vertical="center"/>
    </xf>
    <xf numFmtId="176" fontId="4" fillId="3" borderId="1" xfId="1" applyNumberFormat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1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Sheet1!$C$13</c:f>
              <c:strCache>
                <c:ptCount val="1"/>
                <c:pt idx="0">
                  <c:v>A銘柄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Sheet1!$B$14:$B$53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Sheet1!$C$14:$C$53</c:f>
              <c:numCache>
                <c:formatCode>#,##0_);[Red]\(#,##0\)</c:formatCode>
                <c:ptCount val="40"/>
                <c:pt idx="0">
                  <c:v>60</c:v>
                </c:pt>
                <c:pt idx="1">
                  <c:v>124.68000000000002</c:v>
                </c:pt>
                <c:pt idx="2">
                  <c:v>191.88252000000003</c:v>
                </c:pt>
                <c:pt idx="3">
                  <c:v>261.70593828000005</c:v>
                </c:pt>
                <c:pt idx="4">
                  <c:v>334.25246987292013</c:v>
                </c:pt>
                <c:pt idx="5">
                  <c:v>409.62831619796407</c:v>
                </c:pt>
                <c:pt idx="6">
                  <c:v>487.94382052968473</c:v>
                </c:pt>
                <c:pt idx="7">
                  <c:v>569.3136295303425</c:v>
                </c:pt>
                <c:pt idx="8">
                  <c:v>653.85686108202594</c:v>
                </c:pt>
                <c:pt idx="9">
                  <c:v>741.69727866422511</c:v>
                </c:pt>
                <c:pt idx="10">
                  <c:v>832.96347253213003</c:v>
                </c:pt>
                <c:pt idx="11">
                  <c:v>927.78904796088318</c:v>
                </c:pt>
                <c:pt idx="12">
                  <c:v>1026.3128208313578</c:v>
                </c:pt>
                <c:pt idx="13">
                  <c:v>1128.679020843781</c:v>
                </c:pt>
                <c:pt idx="14">
                  <c:v>1235.0375026566887</c:v>
                </c:pt>
                <c:pt idx="15">
                  <c:v>1345.5439652602997</c:v>
                </c:pt>
                <c:pt idx="16">
                  <c:v>1460.3601799054516</c:v>
                </c:pt>
                <c:pt idx="17">
                  <c:v>1579.6542269217643</c:v>
                </c:pt>
                <c:pt idx="18">
                  <c:v>1703.6007417717135</c:v>
                </c:pt>
                <c:pt idx="19">
                  <c:v>1832.3811707008106</c:v>
                </c:pt>
                <c:pt idx="20">
                  <c:v>1966.1840363581425</c:v>
                </c:pt>
                <c:pt idx="21">
                  <c:v>2105.2052137761102</c:v>
                </c:pt>
                <c:pt idx="22">
                  <c:v>2249.6482171133789</c:v>
                </c:pt>
                <c:pt idx="23">
                  <c:v>2399.7244975808012</c:v>
                </c:pt>
                <c:pt idx="24">
                  <c:v>2555.6537529864527</c:v>
                </c:pt>
                <c:pt idx="25">
                  <c:v>2717.6642493529248</c:v>
                </c:pt>
                <c:pt idx="26">
                  <c:v>2885.9931550776892</c:v>
                </c:pt>
                <c:pt idx="27">
                  <c:v>3060.8868881257195</c:v>
                </c:pt>
                <c:pt idx="28">
                  <c:v>3242.601476762623</c:v>
                </c:pt>
                <c:pt idx="29">
                  <c:v>3431.4029343563657</c:v>
                </c:pt>
                <c:pt idx="30">
                  <c:v>3627.5676487962646</c:v>
                </c:pt>
                <c:pt idx="31">
                  <c:v>3831.3827870993196</c:v>
                </c:pt>
                <c:pt idx="32">
                  <c:v>4043.1467157961938</c:v>
                </c:pt>
                <c:pt idx="33">
                  <c:v>4263.1694377122467</c:v>
                </c:pt>
                <c:pt idx="34">
                  <c:v>4491.7730457830248</c:v>
                </c:pt>
                <c:pt idx="35">
                  <c:v>4729.2921945685639</c:v>
                </c:pt>
                <c:pt idx="36">
                  <c:v>4976.0745901567389</c:v>
                </c:pt>
                <c:pt idx="37">
                  <c:v>5232.4814991728526</c:v>
                </c:pt>
                <c:pt idx="38">
                  <c:v>5498.8882776405944</c:v>
                </c:pt>
                <c:pt idx="39">
                  <c:v>5775.6849204685786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31-4CFC-A878-79C31288E39E}"/>
            </c:ext>
          </c:extLst>
        </c:ser>
        <c:ser>
          <c:idx val="1"/>
          <c:order val="1"/>
          <c:tx>
            <c:strRef>
              <c:f>Sheet1!$D$13</c:f>
              <c:strCache>
                <c:ptCount val="1"/>
                <c:pt idx="0">
                  <c:v>B銘柄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Sheet1!$B$14:$B$53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Sheet1!$D$14:$D$53</c:f>
              <c:numCache>
                <c:formatCode>#,##0_);[Red]\(#,##0\)</c:formatCode>
                <c:ptCount val="40"/>
                <c:pt idx="0">
                  <c:v>60</c:v>
                </c:pt>
                <c:pt idx="1">
                  <c:v>123.60000000000001</c:v>
                </c:pt>
                <c:pt idx="2">
                  <c:v>189.10800000000003</c:v>
                </c:pt>
                <c:pt idx="3">
                  <c:v>256.58124000000004</c:v>
                </c:pt>
                <c:pt idx="4">
                  <c:v>326.07867720000007</c:v>
                </c:pt>
                <c:pt idx="5">
                  <c:v>397.66103751600008</c:v>
                </c:pt>
                <c:pt idx="6">
                  <c:v>471.3908686414801</c:v>
                </c:pt>
                <c:pt idx="7">
                  <c:v>547.33259470072448</c:v>
                </c:pt>
                <c:pt idx="8">
                  <c:v>625.55257254174626</c:v>
                </c:pt>
                <c:pt idx="9">
                  <c:v>706.11914971799865</c:v>
                </c:pt>
                <c:pt idx="10">
                  <c:v>789.10272420953868</c:v>
                </c:pt>
                <c:pt idx="11">
                  <c:v>874.57580593582486</c:v>
                </c:pt>
                <c:pt idx="12">
                  <c:v>962.61308011389963</c:v>
                </c:pt>
                <c:pt idx="13">
                  <c:v>1053.2914725173166</c:v>
                </c:pt>
                <c:pt idx="14">
                  <c:v>1146.6902166928362</c:v>
                </c:pt>
                <c:pt idx="15">
                  <c:v>1242.8909231936213</c:v>
                </c:pt>
                <c:pt idx="16">
                  <c:v>1341.9776508894299</c:v>
                </c:pt>
                <c:pt idx="17">
                  <c:v>1444.0369804161128</c:v>
                </c:pt>
                <c:pt idx="18">
                  <c:v>1549.1580898285963</c:v>
                </c:pt>
                <c:pt idx="19">
                  <c:v>1657.4328325234542</c:v>
                </c:pt>
                <c:pt idx="20">
                  <c:v>1768.9558174991578</c:v>
                </c:pt>
                <c:pt idx="21">
                  <c:v>1883.8244920241325</c:v>
                </c:pt>
                <c:pt idx="22">
                  <c:v>2002.1392267848564</c:v>
                </c:pt>
                <c:pt idx="23">
                  <c:v>2124.0034035884023</c:v>
                </c:pt>
                <c:pt idx="24">
                  <c:v>2249.5235056960546</c:v>
                </c:pt>
                <c:pt idx="25">
                  <c:v>2378.8092108669362</c:v>
                </c:pt>
                <c:pt idx="26">
                  <c:v>2511.9734871929445</c:v>
                </c:pt>
                <c:pt idx="27">
                  <c:v>2649.1326918087329</c:v>
                </c:pt>
                <c:pt idx="28">
                  <c:v>2790.406672562995</c:v>
                </c:pt>
                <c:pt idx="29">
                  <c:v>2935.918872739885</c:v>
                </c:pt>
                <c:pt idx="30">
                  <c:v>3085.7964389220815</c:v>
                </c:pt>
                <c:pt idx="31">
                  <c:v>3240.1703320897441</c:v>
                </c:pt>
                <c:pt idx="32">
                  <c:v>3399.1754420524367</c:v>
                </c:pt>
                <c:pt idx="33">
                  <c:v>3562.9507053140101</c:v>
                </c:pt>
                <c:pt idx="34">
                  <c:v>3731.6392264734304</c:v>
                </c:pt>
                <c:pt idx="35">
                  <c:v>3905.3884032676333</c:v>
                </c:pt>
                <c:pt idx="36">
                  <c:v>4084.3500553656622</c:v>
                </c:pt>
                <c:pt idx="37">
                  <c:v>4268.6805570266324</c:v>
                </c:pt>
                <c:pt idx="38">
                  <c:v>4458.5409737374312</c:v>
                </c:pt>
                <c:pt idx="39">
                  <c:v>4654.0972029495542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31-4CFC-A878-79C31288E39E}"/>
            </c:ext>
          </c:extLst>
        </c:ser>
        <c:ser>
          <c:idx val="2"/>
          <c:order val="2"/>
          <c:tx>
            <c:strRef>
              <c:f>Sheet1!$E$13</c:f>
              <c:strCache>
                <c:ptCount val="1"/>
                <c:pt idx="0">
                  <c:v>差異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Sheet1!$B$14:$B$53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Sheet1!$E$14:$E$53</c:f>
              <c:numCache>
                <c:formatCode>#,##0_);[Red]\(#,##0\)</c:formatCode>
                <c:ptCount val="40"/>
                <c:pt idx="0">
                  <c:v>0</c:v>
                </c:pt>
                <c:pt idx="1">
                  <c:v>1.0800000000000125</c:v>
                </c:pt>
                <c:pt idx="2">
                  <c:v>2.7745199999999954</c:v>
                </c:pt>
                <c:pt idx="3">
                  <c:v>5.1246982800000183</c:v>
                </c:pt>
                <c:pt idx="4">
                  <c:v>8.1737926729200581</c:v>
                </c:pt>
                <c:pt idx="5">
                  <c:v>11.96727868196399</c:v>
                </c:pt>
                <c:pt idx="6">
                  <c:v>16.552951888204632</c:v>
                </c:pt>
                <c:pt idx="7">
                  <c:v>21.981034829618011</c:v>
                </c:pt>
                <c:pt idx="8">
                  <c:v>28.304288540279686</c:v>
                </c:pt>
                <c:pt idx="9">
                  <c:v>35.578128946226457</c:v>
                </c:pt>
                <c:pt idx="10">
                  <c:v>43.860748322591348</c:v>
                </c:pt>
                <c:pt idx="11">
                  <c:v>53.213242025058321</c:v>
                </c:pt>
                <c:pt idx="12">
                  <c:v>63.699740717458212</c:v>
                </c:pt>
                <c:pt idx="13">
                  <c:v>75.387548326464412</c:v>
                </c:pt>
                <c:pt idx="14">
                  <c:v>88.347285963852528</c:v>
                </c:pt>
                <c:pt idx="15">
                  <c:v>102.65304206667838</c:v>
                </c:pt>
                <c:pt idx="16">
                  <c:v>118.38252901602164</c:v>
                </c:pt>
                <c:pt idx="17">
                  <c:v>135.61724650565156</c:v>
                </c:pt>
                <c:pt idx="18">
                  <c:v>154.4426519431172</c:v>
                </c:pt>
                <c:pt idx="19">
                  <c:v>174.94833817735639</c:v>
                </c:pt>
                <c:pt idx="20">
                  <c:v>197.22821885898475</c:v>
                </c:pt>
                <c:pt idx="21">
                  <c:v>221.38072175197772</c:v>
                </c:pt>
                <c:pt idx="22">
                  <c:v>247.50899032852249</c:v>
                </c:pt>
                <c:pt idx="23">
                  <c:v>275.72109399239889</c:v>
                </c:pt>
                <c:pt idx="24">
                  <c:v>306.13024729039807</c:v>
                </c:pt>
                <c:pt idx="25">
                  <c:v>338.85503848598864</c:v>
                </c:pt>
                <c:pt idx="26">
                  <c:v>374.01966788474465</c:v>
                </c:pt>
                <c:pt idx="27">
                  <c:v>411.75419631698651</c:v>
                </c:pt>
                <c:pt idx="28">
                  <c:v>452.19480419962792</c:v>
                </c:pt>
                <c:pt idx="29">
                  <c:v>495.48406161648063</c:v>
                </c:pt>
                <c:pt idx="30">
                  <c:v>541.77120987418311</c:v>
                </c:pt>
                <c:pt idx="31">
                  <c:v>591.21245500957548</c:v>
                </c:pt>
                <c:pt idx="32">
                  <c:v>643.97127374375714</c:v>
                </c:pt>
                <c:pt idx="33">
                  <c:v>700.21873239823663</c:v>
                </c:pt>
                <c:pt idx="34">
                  <c:v>760.1338193095944</c:v>
                </c:pt>
                <c:pt idx="35">
                  <c:v>823.90379130093061</c:v>
                </c:pt>
                <c:pt idx="36">
                  <c:v>891.72453479107662</c:v>
                </c:pt>
                <c:pt idx="37">
                  <c:v>963.80094214622022</c:v>
                </c:pt>
                <c:pt idx="38">
                  <c:v>1040.3473039031633</c:v>
                </c:pt>
                <c:pt idx="39">
                  <c:v>1121.5877175190244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31-4CFC-A878-79C31288E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5082415"/>
        <c:axId val="1025083247"/>
      </c:lineChart>
      <c:catAx>
        <c:axId val="1025082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5083247"/>
        <c:crosses val="autoZero"/>
        <c:auto val="1"/>
        <c:lblAlgn val="ctr"/>
        <c:lblOffset val="100"/>
        <c:noMultiLvlLbl val="0"/>
      </c:catAx>
      <c:valAx>
        <c:axId val="102508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5082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509587</xdr:colOff>
      <xdr:row>3</xdr:row>
      <xdr:rowOff>0</xdr:rowOff>
    </xdr:from>
    <xdr:to>
      <xdr:col>15</xdr:col>
      <xdr:colOff>19050</xdr:colOff>
      <xdr:row>21</xdr:row>
      <xdr:rowOff>47626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5B74AF-FB9E-486F-971A-B95839882E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7501A-404A-47ED-B8F6-668A6E5E8D74}">
  <dimension ref="B3:E53"/>
  <sheetViews>
    <sheetView tabSelected="1" workbookViewId="0">
      <selection activeCell="B13" sqref="B13"/>
    </sheetView>
  </sheetViews>
  <sheetFormatPr defaultRowHeight="18.75" x14ac:dyDescent="0.4"/>
  <cols>
    <col min="2" max="6" width="12.625" customWidth="1"/>
  </cols>
  <sheetData>
    <row r="3" spans="2:5" ht="25.5" x14ac:dyDescent="0.4">
      <c r="B3" s="2" t="s">
        <v>12</v>
      </c>
    </row>
    <row r="4" spans="2:5" x14ac:dyDescent="0.4">
      <c r="B4" s="3"/>
      <c r="C4" s="4" t="s">
        <v>8</v>
      </c>
      <c r="D4" s="4" t="s">
        <v>9</v>
      </c>
    </row>
    <row r="5" spans="2:5" x14ac:dyDescent="0.4">
      <c r="B5" s="3" t="s">
        <v>5</v>
      </c>
      <c r="C5" s="7">
        <v>0</v>
      </c>
      <c r="D5" s="5" t="s">
        <v>4</v>
      </c>
    </row>
    <row r="6" spans="2:5" x14ac:dyDescent="0.4">
      <c r="B6" s="3" t="s">
        <v>10</v>
      </c>
      <c r="C6" s="7">
        <v>5</v>
      </c>
      <c r="D6" s="5" t="s">
        <v>11</v>
      </c>
    </row>
    <row r="8" spans="2:5" ht="37.5" x14ac:dyDescent="0.4">
      <c r="B8" s="3"/>
      <c r="C8" s="4" t="s">
        <v>0</v>
      </c>
      <c r="D8" s="4" t="s">
        <v>7</v>
      </c>
    </row>
    <row r="9" spans="2:5" x14ac:dyDescent="0.4">
      <c r="B9" s="3" t="s">
        <v>1</v>
      </c>
      <c r="C9" s="7">
        <v>4</v>
      </c>
      <c r="D9" s="8">
        <v>0.1</v>
      </c>
    </row>
    <row r="10" spans="2:5" x14ac:dyDescent="0.4">
      <c r="B10" s="3" t="s">
        <v>2</v>
      </c>
      <c r="C10" s="7">
        <v>4</v>
      </c>
      <c r="D10" s="8">
        <v>1</v>
      </c>
    </row>
    <row r="11" spans="2:5" x14ac:dyDescent="0.4">
      <c r="B11" s="6"/>
      <c r="C11" s="6"/>
      <c r="D11" s="6"/>
    </row>
    <row r="12" spans="2:5" ht="25.5" x14ac:dyDescent="0.4">
      <c r="B12" s="2" t="s">
        <v>13</v>
      </c>
    </row>
    <row r="13" spans="2:5" x14ac:dyDescent="0.4">
      <c r="B13" s="1" t="s">
        <v>3</v>
      </c>
      <c r="C13" s="1" t="s">
        <v>1</v>
      </c>
      <c r="D13" s="1" t="s">
        <v>2</v>
      </c>
      <c r="E13" s="1" t="s">
        <v>6</v>
      </c>
    </row>
    <row r="14" spans="2:5" x14ac:dyDescent="0.4">
      <c r="B14" s="1">
        <v>1</v>
      </c>
      <c r="C14" s="9">
        <f>(C5+C6*12)</f>
        <v>60</v>
      </c>
      <c r="D14" s="9">
        <f>(C5+C6*12)</f>
        <v>60</v>
      </c>
      <c r="E14" s="10">
        <f t="shared" ref="E14:E53" si="0">C14-D14</f>
        <v>0</v>
      </c>
    </row>
    <row r="15" spans="2:5" x14ac:dyDescent="0.4">
      <c r="B15" s="1">
        <v>2</v>
      </c>
      <c r="C15" s="9">
        <f>(C14+$C$6*12)*(1+C$9/100-D$9/100)</f>
        <v>124.68000000000002</v>
      </c>
      <c r="D15" s="9">
        <f>(D14+$C$6*12)*(1+C$10/100-D$10/100)</f>
        <v>123.60000000000001</v>
      </c>
      <c r="E15" s="10">
        <f t="shared" si="0"/>
        <v>1.0800000000000125</v>
      </c>
    </row>
    <row r="16" spans="2:5" x14ac:dyDescent="0.4">
      <c r="B16" s="1">
        <v>3</v>
      </c>
      <c r="C16" s="9">
        <f t="shared" ref="C16:C53" si="1">(C15+$C$6*12)*(1+C$9/100-D$9/100)</f>
        <v>191.88252000000003</v>
      </c>
      <c r="D16" s="9">
        <f t="shared" ref="D16:D53" si="2">(D15+$C$6*12)*(1+C$10/100-D$10/100)</f>
        <v>189.10800000000003</v>
      </c>
      <c r="E16" s="10">
        <f t="shared" si="0"/>
        <v>2.7745199999999954</v>
      </c>
    </row>
    <row r="17" spans="2:5" x14ac:dyDescent="0.4">
      <c r="B17" s="1">
        <v>4</v>
      </c>
      <c r="C17" s="9">
        <f t="shared" si="1"/>
        <v>261.70593828000005</v>
      </c>
      <c r="D17" s="9">
        <f t="shared" si="2"/>
        <v>256.58124000000004</v>
      </c>
      <c r="E17" s="10">
        <f t="shared" si="0"/>
        <v>5.1246982800000183</v>
      </c>
    </row>
    <row r="18" spans="2:5" x14ac:dyDescent="0.4">
      <c r="B18" s="1">
        <v>5</v>
      </c>
      <c r="C18" s="9">
        <f t="shared" si="1"/>
        <v>334.25246987292013</v>
      </c>
      <c r="D18" s="9">
        <f t="shared" si="2"/>
        <v>326.07867720000007</v>
      </c>
      <c r="E18" s="10">
        <f t="shared" si="0"/>
        <v>8.1737926729200581</v>
      </c>
    </row>
    <row r="19" spans="2:5" x14ac:dyDescent="0.4">
      <c r="B19" s="1">
        <v>6</v>
      </c>
      <c r="C19" s="9">
        <f t="shared" si="1"/>
        <v>409.62831619796407</v>
      </c>
      <c r="D19" s="9">
        <f t="shared" si="2"/>
        <v>397.66103751600008</v>
      </c>
      <c r="E19" s="10">
        <f t="shared" si="0"/>
        <v>11.96727868196399</v>
      </c>
    </row>
    <row r="20" spans="2:5" x14ac:dyDescent="0.4">
      <c r="B20" s="1">
        <v>7</v>
      </c>
      <c r="C20" s="9">
        <f t="shared" si="1"/>
        <v>487.94382052968473</v>
      </c>
      <c r="D20" s="9">
        <f t="shared" si="2"/>
        <v>471.3908686414801</v>
      </c>
      <c r="E20" s="10">
        <f t="shared" si="0"/>
        <v>16.552951888204632</v>
      </c>
    </row>
    <row r="21" spans="2:5" x14ac:dyDescent="0.4">
      <c r="B21" s="1">
        <v>8</v>
      </c>
      <c r="C21" s="9">
        <f t="shared" si="1"/>
        <v>569.3136295303425</v>
      </c>
      <c r="D21" s="9">
        <f t="shared" si="2"/>
        <v>547.33259470072448</v>
      </c>
      <c r="E21" s="10">
        <f t="shared" si="0"/>
        <v>21.981034829618011</v>
      </c>
    </row>
    <row r="22" spans="2:5" x14ac:dyDescent="0.4">
      <c r="B22" s="1">
        <v>9</v>
      </c>
      <c r="C22" s="9">
        <f t="shared" si="1"/>
        <v>653.85686108202594</v>
      </c>
      <c r="D22" s="9">
        <f t="shared" si="2"/>
        <v>625.55257254174626</v>
      </c>
      <c r="E22" s="10">
        <f t="shared" si="0"/>
        <v>28.304288540279686</v>
      </c>
    </row>
    <row r="23" spans="2:5" x14ac:dyDescent="0.4">
      <c r="B23" s="1">
        <v>10</v>
      </c>
      <c r="C23" s="9">
        <f t="shared" si="1"/>
        <v>741.69727866422511</v>
      </c>
      <c r="D23" s="9">
        <f t="shared" si="2"/>
        <v>706.11914971799865</v>
      </c>
      <c r="E23" s="10">
        <f t="shared" si="0"/>
        <v>35.578128946226457</v>
      </c>
    </row>
    <row r="24" spans="2:5" x14ac:dyDescent="0.4">
      <c r="B24" s="1">
        <v>11</v>
      </c>
      <c r="C24" s="9">
        <f t="shared" si="1"/>
        <v>832.96347253213003</v>
      </c>
      <c r="D24" s="9">
        <f t="shared" si="2"/>
        <v>789.10272420953868</v>
      </c>
      <c r="E24" s="10">
        <f t="shared" si="0"/>
        <v>43.860748322591348</v>
      </c>
    </row>
    <row r="25" spans="2:5" x14ac:dyDescent="0.4">
      <c r="B25" s="1">
        <v>12</v>
      </c>
      <c r="C25" s="9">
        <f t="shared" si="1"/>
        <v>927.78904796088318</v>
      </c>
      <c r="D25" s="9">
        <f t="shared" si="2"/>
        <v>874.57580593582486</v>
      </c>
      <c r="E25" s="10">
        <f t="shared" si="0"/>
        <v>53.213242025058321</v>
      </c>
    </row>
    <row r="26" spans="2:5" x14ac:dyDescent="0.4">
      <c r="B26" s="1">
        <v>13</v>
      </c>
      <c r="C26" s="9">
        <f t="shared" si="1"/>
        <v>1026.3128208313578</v>
      </c>
      <c r="D26" s="9">
        <f t="shared" si="2"/>
        <v>962.61308011389963</v>
      </c>
      <c r="E26" s="10">
        <f t="shared" si="0"/>
        <v>63.699740717458212</v>
      </c>
    </row>
    <row r="27" spans="2:5" x14ac:dyDescent="0.4">
      <c r="B27" s="1">
        <v>14</v>
      </c>
      <c r="C27" s="9">
        <f t="shared" si="1"/>
        <v>1128.679020843781</v>
      </c>
      <c r="D27" s="9">
        <f t="shared" si="2"/>
        <v>1053.2914725173166</v>
      </c>
      <c r="E27" s="10">
        <f t="shared" si="0"/>
        <v>75.387548326464412</v>
      </c>
    </row>
    <row r="28" spans="2:5" x14ac:dyDescent="0.4">
      <c r="B28" s="1">
        <v>15</v>
      </c>
      <c r="C28" s="9">
        <f t="shared" si="1"/>
        <v>1235.0375026566887</v>
      </c>
      <c r="D28" s="9">
        <f t="shared" si="2"/>
        <v>1146.6902166928362</v>
      </c>
      <c r="E28" s="10">
        <f t="shared" si="0"/>
        <v>88.347285963852528</v>
      </c>
    </row>
    <row r="29" spans="2:5" x14ac:dyDescent="0.4">
      <c r="B29" s="1">
        <v>16</v>
      </c>
      <c r="C29" s="9">
        <f t="shared" si="1"/>
        <v>1345.5439652602997</v>
      </c>
      <c r="D29" s="9">
        <f t="shared" si="2"/>
        <v>1242.8909231936213</v>
      </c>
      <c r="E29" s="10">
        <f t="shared" si="0"/>
        <v>102.65304206667838</v>
      </c>
    </row>
    <row r="30" spans="2:5" x14ac:dyDescent="0.4">
      <c r="B30" s="1">
        <v>17</v>
      </c>
      <c r="C30" s="9">
        <f t="shared" si="1"/>
        <v>1460.3601799054516</v>
      </c>
      <c r="D30" s="9">
        <f t="shared" si="2"/>
        <v>1341.9776508894299</v>
      </c>
      <c r="E30" s="10">
        <f t="shared" si="0"/>
        <v>118.38252901602164</v>
      </c>
    </row>
    <row r="31" spans="2:5" x14ac:dyDescent="0.4">
      <c r="B31" s="1">
        <v>18</v>
      </c>
      <c r="C31" s="9">
        <f t="shared" si="1"/>
        <v>1579.6542269217643</v>
      </c>
      <c r="D31" s="9">
        <f t="shared" si="2"/>
        <v>1444.0369804161128</v>
      </c>
      <c r="E31" s="10">
        <f t="shared" si="0"/>
        <v>135.61724650565156</v>
      </c>
    </row>
    <row r="32" spans="2:5" x14ac:dyDescent="0.4">
      <c r="B32" s="1">
        <v>19</v>
      </c>
      <c r="C32" s="9">
        <f t="shared" si="1"/>
        <v>1703.6007417717135</v>
      </c>
      <c r="D32" s="9">
        <f t="shared" si="2"/>
        <v>1549.1580898285963</v>
      </c>
      <c r="E32" s="10">
        <f t="shared" si="0"/>
        <v>154.4426519431172</v>
      </c>
    </row>
    <row r="33" spans="2:5" x14ac:dyDescent="0.4">
      <c r="B33" s="1">
        <v>20</v>
      </c>
      <c r="C33" s="9">
        <f t="shared" si="1"/>
        <v>1832.3811707008106</v>
      </c>
      <c r="D33" s="9">
        <f t="shared" si="2"/>
        <v>1657.4328325234542</v>
      </c>
      <c r="E33" s="10">
        <f t="shared" si="0"/>
        <v>174.94833817735639</v>
      </c>
    </row>
    <row r="34" spans="2:5" x14ac:dyDescent="0.4">
      <c r="B34" s="1">
        <v>21</v>
      </c>
      <c r="C34" s="9">
        <f t="shared" si="1"/>
        <v>1966.1840363581425</v>
      </c>
      <c r="D34" s="9">
        <f t="shared" si="2"/>
        <v>1768.9558174991578</v>
      </c>
      <c r="E34" s="10">
        <f t="shared" si="0"/>
        <v>197.22821885898475</v>
      </c>
    </row>
    <row r="35" spans="2:5" x14ac:dyDescent="0.4">
      <c r="B35" s="1">
        <v>22</v>
      </c>
      <c r="C35" s="9">
        <f t="shared" si="1"/>
        <v>2105.2052137761102</v>
      </c>
      <c r="D35" s="9">
        <f t="shared" si="2"/>
        <v>1883.8244920241325</v>
      </c>
      <c r="E35" s="10">
        <f t="shared" si="0"/>
        <v>221.38072175197772</v>
      </c>
    </row>
    <row r="36" spans="2:5" x14ac:dyDescent="0.4">
      <c r="B36" s="1">
        <v>23</v>
      </c>
      <c r="C36" s="9">
        <f t="shared" si="1"/>
        <v>2249.6482171133789</v>
      </c>
      <c r="D36" s="9">
        <f t="shared" si="2"/>
        <v>2002.1392267848564</v>
      </c>
      <c r="E36" s="10">
        <f t="shared" si="0"/>
        <v>247.50899032852249</v>
      </c>
    </row>
    <row r="37" spans="2:5" x14ac:dyDescent="0.4">
      <c r="B37" s="1">
        <v>24</v>
      </c>
      <c r="C37" s="9">
        <f t="shared" si="1"/>
        <v>2399.7244975808012</v>
      </c>
      <c r="D37" s="9">
        <f t="shared" si="2"/>
        <v>2124.0034035884023</v>
      </c>
      <c r="E37" s="10">
        <f t="shared" si="0"/>
        <v>275.72109399239889</v>
      </c>
    </row>
    <row r="38" spans="2:5" x14ac:dyDescent="0.4">
      <c r="B38" s="1">
        <v>25</v>
      </c>
      <c r="C38" s="9">
        <f t="shared" si="1"/>
        <v>2555.6537529864527</v>
      </c>
      <c r="D38" s="9">
        <f t="shared" si="2"/>
        <v>2249.5235056960546</v>
      </c>
      <c r="E38" s="10">
        <f t="shared" si="0"/>
        <v>306.13024729039807</v>
      </c>
    </row>
    <row r="39" spans="2:5" x14ac:dyDescent="0.4">
      <c r="B39" s="1">
        <v>26</v>
      </c>
      <c r="C39" s="9">
        <f t="shared" si="1"/>
        <v>2717.6642493529248</v>
      </c>
      <c r="D39" s="9">
        <f t="shared" si="2"/>
        <v>2378.8092108669362</v>
      </c>
      <c r="E39" s="10">
        <f t="shared" si="0"/>
        <v>338.85503848598864</v>
      </c>
    </row>
    <row r="40" spans="2:5" x14ac:dyDescent="0.4">
      <c r="B40" s="1">
        <v>27</v>
      </c>
      <c r="C40" s="9">
        <f t="shared" si="1"/>
        <v>2885.9931550776892</v>
      </c>
      <c r="D40" s="9">
        <f t="shared" si="2"/>
        <v>2511.9734871929445</v>
      </c>
      <c r="E40" s="10">
        <f t="shared" si="0"/>
        <v>374.01966788474465</v>
      </c>
    </row>
    <row r="41" spans="2:5" x14ac:dyDescent="0.4">
      <c r="B41" s="1">
        <v>28</v>
      </c>
      <c r="C41" s="9">
        <f t="shared" si="1"/>
        <v>3060.8868881257195</v>
      </c>
      <c r="D41" s="9">
        <f t="shared" si="2"/>
        <v>2649.1326918087329</v>
      </c>
      <c r="E41" s="10">
        <f t="shared" si="0"/>
        <v>411.75419631698651</v>
      </c>
    </row>
    <row r="42" spans="2:5" x14ac:dyDescent="0.4">
      <c r="B42" s="1">
        <v>29</v>
      </c>
      <c r="C42" s="9">
        <f t="shared" si="1"/>
        <v>3242.601476762623</v>
      </c>
      <c r="D42" s="9">
        <f t="shared" si="2"/>
        <v>2790.406672562995</v>
      </c>
      <c r="E42" s="10">
        <f t="shared" si="0"/>
        <v>452.19480419962792</v>
      </c>
    </row>
    <row r="43" spans="2:5" x14ac:dyDescent="0.4">
      <c r="B43" s="1">
        <v>30</v>
      </c>
      <c r="C43" s="9">
        <f t="shared" si="1"/>
        <v>3431.4029343563657</v>
      </c>
      <c r="D43" s="9">
        <f t="shared" si="2"/>
        <v>2935.918872739885</v>
      </c>
      <c r="E43" s="10">
        <f t="shared" si="0"/>
        <v>495.48406161648063</v>
      </c>
    </row>
    <row r="44" spans="2:5" x14ac:dyDescent="0.4">
      <c r="B44" s="1">
        <v>31</v>
      </c>
      <c r="C44" s="9">
        <f t="shared" si="1"/>
        <v>3627.5676487962646</v>
      </c>
      <c r="D44" s="9">
        <f t="shared" si="2"/>
        <v>3085.7964389220815</v>
      </c>
      <c r="E44" s="10">
        <f t="shared" si="0"/>
        <v>541.77120987418311</v>
      </c>
    </row>
    <row r="45" spans="2:5" x14ac:dyDescent="0.4">
      <c r="B45" s="1">
        <v>32</v>
      </c>
      <c r="C45" s="9">
        <f t="shared" si="1"/>
        <v>3831.3827870993196</v>
      </c>
      <c r="D45" s="9">
        <f t="shared" si="2"/>
        <v>3240.1703320897441</v>
      </c>
      <c r="E45" s="10">
        <f t="shared" si="0"/>
        <v>591.21245500957548</v>
      </c>
    </row>
    <row r="46" spans="2:5" x14ac:dyDescent="0.4">
      <c r="B46" s="1">
        <v>33</v>
      </c>
      <c r="C46" s="9">
        <f t="shared" si="1"/>
        <v>4043.1467157961938</v>
      </c>
      <c r="D46" s="9">
        <f t="shared" si="2"/>
        <v>3399.1754420524367</v>
      </c>
      <c r="E46" s="10">
        <f t="shared" si="0"/>
        <v>643.97127374375714</v>
      </c>
    </row>
    <row r="47" spans="2:5" x14ac:dyDescent="0.4">
      <c r="B47" s="1">
        <v>34</v>
      </c>
      <c r="C47" s="9">
        <f t="shared" si="1"/>
        <v>4263.1694377122467</v>
      </c>
      <c r="D47" s="9">
        <f t="shared" si="2"/>
        <v>3562.9507053140101</v>
      </c>
      <c r="E47" s="10">
        <f t="shared" si="0"/>
        <v>700.21873239823663</v>
      </c>
    </row>
    <row r="48" spans="2:5" x14ac:dyDescent="0.4">
      <c r="B48" s="1">
        <v>35</v>
      </c>
      <c r="C48" s="9">
        <f t="shared" si="1"/>
        <v>4491.7730457830248</v>
      </c>
      <c r="D48" s="9">
        <f t="shared" si="2"/>
        <v>3731.6392264734304</v>
      </c>
      <c r="E48" s="10">
        <f t="shared" si="0"/>
        <v>760.1338193095944</v>
      </c>
    </row>
    <row r="49" spans="2:5" x14ac:dyDescent="0.4">
      <c r="B49" s="1">
        <v>36</v>
      </c>
      <c r="C49" s="9">
        <f t="shared" si="1"/>
        <v>4729.2921945685639</v>
      </c>
      <c r="D49" s="9">
        <f t="shared" si="2"/>
        <v>3905.3884032676333</v>
      </c>
      <c r="E49" s="10">
        <f t="shared" si="0"/>
        <v>823.90379130093061</v>
      </c>
    </row>
    <row r="50" spans="2:5" x14ac:dyDescent="0.4">
      <c r="B50" s="1">
        <v>37</v>
      </c>
      <c r="C50" s="9">
        <f t="shared" si="1"/>
        <v>4976.0745901567389</v>
      </c>
      <c r="D50" s="9">
        <f t="shared" si="2"/>
        <v>4084.3500553656622</v>
      </c>
      <c r="E50" s="10">
        <f t="shared" si="0"/>
        <v>891.72453479107662</v>
      </c>
    </row>
    <row r="51" spans="2:5" x14ac:dyDescent="0.4">
      <c r="B51" s="1">
        <v>38</v>
      </c>
      <c r="C51" s="9">
        <f t="shared" si="1"/>
        <v>5232.4814991728526</v>
      </c>
      <c r="D51" s="9">
        <f t="shared" si="2"/>
        <v>4268.6805570266324</v>
      </c>
      <c r="E51" s="10">
        <f t="shared" si="0"/>
        <v>963.80094214622022</v>
      </c>
    </row>
    <row r="52" spans="2:5" x14ac:dyDescent="0.4">
      <c r="B52" s="1">
        <v>39</v>
      </c>
      <c r="C52" s="9">
        <f t="shared" si="1"/>
        <v>5498.8882776405944</v>
      </c>
      <c r="D52" s="9">
        <f t="shared" si="2"/>
        <v>4458.5409737374312</v>
      </c>
      <c r="E52" s="10">
        <f t="shared" si="0"/>
        <v>1040.3473039031633</v>
      </c>
    </row>
    <row r="53" spans="2:5" x14ac:dyDescent="0.4">
      <c r="B53" s="1">
        <v>40</v>
      </c>
      <c r="C53" s="9">
        <f t="shared" si="1"/>
        <v>5775.6849204685786</v>
      </c>
      <c r="D53" s="9">
        <f t="shared" si="2"/>
        <v>4654.0972029495542</v>
      </c>
      <c r="E53" s="10">
        <f t="shared" si="0"/>
        <v>1121.5877175190244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Saisho Masashi</cp:lastModifiedBy>
  <dcterms:created xsi:type="dcterms:W3CDTF">2021-05-11T04:55:02Z</dcterms:created>
  <dcterms:modified xsi:type="dcterms:W3CDTF">2021-05-12T13:08:59Z</dcterms:modified>
</cp:coreProperties>
</file>